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40" windowWidth="15040" windowHeight="8820" activeTab="0"/>
  </bookViews>
  <sheets>
    <sheet name="Expense 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39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82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4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5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47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56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59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6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67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7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<sst xmlns="http://schemas.openxmlformats.org/spreadsheetml/2006/main" count="67" uniqueCount="48">
  <si>
    <t>Sale price @ unit</t>
  </si>
  <si>
    <t>Cat 1 TOTAL</t>
  </si>
  <si>
    <t>Cat 2 TOTAL</t>
  </si>
  <si>
    <t>Cat 3 TOTAL</t>
  </si>
  <si>
    <t>Cat 4 TOTAL</t>
  </si>
  <si>
    <t>Cat 5 TOTAL</t>
  </si>
  <si>
    <t>Cat 6 TOTAL</t>
  </si>
  <si>
    <t>Cat 7 TOTAL</t>
  </si>
  <si>
    <t>Annual Totals</t>
  </si>
  <si>
    <t>Fiscal Year Begins</t>
  </si>
  <si>
    <t>Expense Forecast (12 Months)</t>
  </si>
  <si>
    <t>Cat 8 TOTAL</t>
  </si>
  <si>
    <t>Cat 9 TOTAL</t>
  </si>
  <si>
    <t>Cat 10 TOTAL</t>
  </si>
  <si>
    <t>VARIABLE COSTS</t>
  </si>
  <si>
    <t>Lime</t>
  </si>
  <si>
    <t>Insecticides</t>
  </si>
  <si>
    <t>Fungicides</t>
  </si>
  <si>
    <t>Soil test</t>
  </si>
  <si>
    <t>Labor costs</t>
  </si>
  <si>
    <t>Fuel</t>
  </si>
  <si>
    <t>Equipment repair</t>
  </si>
  <si>
    <t>Irrigation</t>
  </si>
  <si>
    <t>Plastic mulch</t>
  </si>
  <si>
    <t>Cat 11 TOTAL</t>
  </si>
  <si>
    <t>Cat 12 TOTAL</t>
  </si>
  <si>
    <t>Cat 13 TOTAL</t>
  </si>
  <si>
    <t>Cat 14 TOTAL</t>
  </si>
  <si>
    <t>Cat 15 TOTAL</t>
  </si>
  <si>
    <t>Cat 16 TOTAL</t>
  </si>
  <si>
    <t>Cat 17 TOTAL</t>
  </si>
  <si>
    <t>Cat 18 TOTAL</t>
  </si>
  <si>
    <t>Cat 19 TOTAL</t>
  </si>
  <si>
    <t>Cover crop, mulch</t>
  </si>
  <si>
    <t>Row cover</t>
  </si>
  <si>
    <t>Harvest materials</t>
  </si>
  <si>
    <t>Market materials</t>
  </si>
  <si>
    <t>TOTAL VARIABLE COSTS</t>
  </si>
  <si>
    <t>FIXED COSTS</t>
  </si>
  <si>
    <t>Seeds</t>
  </si>
  <si>
    <t>Transplants</t>
  </si>
  <si>
    <t>Equipment</t>
  </si>
  <si>
    <t>Tools and Implements</t>
  </si>
  <si>
    <t>Land charge</t>
  </si>
  <si>
    <t>TOTAL FIXED COSTS</t>
  </si>
  <si>
    <t>TOTAL VARIABLE AND FIXED COSTS</t>
  </si>
  <si>
    <t xml:space="preserve">Fertilizer </t>
  </si>
  <si>
    <t>12-month Expense Forecast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</si>
</sst>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yyyy"/>
    <numFmt numFmtId="168" formatCode="#,##0.0"/>
    <numFmt numFmtId="169" formatCode="#,##0.000"/>
  </numFmts>
  <fonts count="43">
    <font>
      <sz val="10"/>
      <name val="Arial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wrapText="1" readingOrder="1"/>
    </xf>
    <xf numFmtId="1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readingOrder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wrapText="1" readingOrder="1"/>
    </xf>
    <xf numFmtId="17" fontId="2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wrapText="1" readingOrder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wrapText="1" readingOrder="1"/>
    </xf>
    <xf numFmtId="0" fontId="2" fillId="0" borderId="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 readingOrder="1"/>
    </xf>
    <xf numFmtId="1" fontId="2" fillId="0" borderId="13" xfId="0" applyNumberFormat="1" applyFont="1" applyFill="1" applyBorder="1" applyAlignment="1">
      <alignment wrapText="1" readingOrder="1"/>
    </xf>
    <xf numFmtId="1" fontId="2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 readingOrder="1"/>
    </xf>
    <xf numFmtId="6" fontId="0" fillId="0" borderId="11" xfId="0" applyNumberFormat="1" applyFont="1" applyFill="1" applyBorder="1" applyAlignment="1">
      <alignment vertical="center" wrapText="1" readingOrder="1"/>
    </xf>
    <xf numFmtId="0" fontId="7" fillId="0" borderId="11" xfId="0" applyFont="1" applyFill="1" applyBorder="1" applyAlignment="1">
      <alignment vertical="center" wrapText="1" readingOrder="1"/>
    </xf>
    <xf numFmtId="0" fontId="0" fillId="0" borderId="14" xfId="0" applyFont="1" applyFill="1" applyBorder="1" applyAlignment="1">
      <alignment vertical="center" wrapText="1" readingOrder="1"/>
    </xf>
    <xf numFmtId="0" fontId="0" fillId="0" borderId="11" xfId="0" applyFont="1" applyFill="1" applyBorder="1" applyAlignment="1">
      <alignment vertical="center" wrapText="1" readingOrder="1"/>
    </xf>
    <xf numFmtId="0" fontId="8" fillId="0" borderId="16" xfId="0" applyFont="1" applyFill="1" applyBorder="1" applyAlignment="1">
      <alignment vertical="center" wrapText="1" readingOrder="1"/>
    </xf>
    <xf numFmtId="0" fontId="8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/>
    </xf>
    <xf numFmtId="166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center" wrapText="1" readingOrder="1"/>
    </xf>
    <xf numFmtId="1" fontId="2" fillId="0" borderId="10" xfId="0" applyNumberFormat="1" applyFont="1" applyFill="1" applyBorder="1" applyAlignment="1">
      <alignment wrapText="1" readingOrder="1"/>
    </xf>
    <xf numFmtId="1" fontId="2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 readingOrder="1"/>
    </xf>
    <xf numFmtId="0" fontId="7" fillId="0" borderId="19" xfId="0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66" fontId="3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 readingOrder="1"/>
    </xf>
    <xf numFmtId="0" fontId="7" fillId="0" borderId="17" xfId="0" applyFont="1" applyFill="1" applyBorder="1" applyAlignment="1">
      <alignment horizontal="center"/>
    </xf>
    <xf numFmtId="44" fontId="2" fillId="0" borderId="11" xfId="44" applyFont="1" applyFill="1" applyBorder="1" applyAlignment="1">
      <alignment wrapText="1" readingOrder="1"/>
    </xf>
    <xf numFmtId="44" fontId="2" fillId="33" borderId="11" xfId="44" applyFont="1" applyFill="1" applyBorder="1" applyAlignment="1">
      <alignment horizontal="right" wrapText="1" readingOrder="1"/>
    </xf>
    <xf numFmtId="44" fontId="2" fillId="0" borderId="10" xfId="44" applyFont="1" applyFill="1" applyBorder="1" applyAlignment="1">
      <alignment wrapText="1" readingOrder="1"/>
    </xf>
    <xf numFmtId="44" fontId="2" fillId="0" borderId="11" xfId="44" applyFont="1" applyFill="1" applyBorder="1" applyAlignment="1">
      <alignment horizontal="right" wrapText="1" readingOrder="1"/>
    </xf>
    <xf numFmtId="44" fontId="2" fillId="0" borderId="23" xfId="44" applyFont="1" applyFill="1" applyBorder="1" applyAlignment="1">
      <alignment wrapText="1" readingOrder="1"/>
    </xf>
    <xf numFmtId="44" fontId="2" fillId="0" borderId="24" xfId="44" applyFont="1" applyFill="1" applyBorder="1" applyAlignment="1">
      <alignment horizontal="right"/>
    </xf>
    <xf numFmtId="44" fontId="2" fillId="33" borderId="10" xfId="44" applyFont="1" applyFill="1" applyBorder="1" applyAlignment="1">
      <alignment horizontal="right" wrapText="1" readingOrder="1"/>
    </xf>
    <xf numFmtId="3" fontId="2" fillId="0" borderId="10" xfId="44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workbookViewId="0" topLeftCell="A4">
      <pane xSplit="1" ySplit="4" topLeftCell="B11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17.00390625" style="1" customWidth="1"/>
    <col min="2" max="13" width="9.7109375" style="1" customWidth="1"/>
    <col min="14" max="14" width="9.7109375" style="15" customWidth="1"/>
    <col min="15" max="15" width="1.8515625" style="5" customWidth="1"/>
    <col min="16" max="16384" width="9.140625" style="5" customWidth="1"/>
  </cols>
  <sheetData>
    <row r="1" spans="1:15" s="1" customFormat="1" ht="20.25">
      <c r="A1" s="8" t="s">
        <v>10</v>
      </c>
      <c r="N1" s="15"/>
      <c r="O1" s="5"/>
    </row>
    <row r="2" spans="1:15" s="1" customFormat="1" ht="15">
      <c r="A2" s="9"/>
      <c r="N2" s="15"/>
      <c r="O2" s="5"/>
    </row>
    <row r="3" spans="1:15" s="1" customFormat="1" ht="6" customHeight="1">
      <c r="A3" s="9"/>
      <c r="N3" s="15"/>
      <c r="O3" s="5"/>
    </row>
    <row r="4" spans="1:15" s="1" customFormat="1" ht="10.5" customHeight="1">
      <c r="A4" s="10" t="s">
        <v>9</v>
      </c>
      <c r="C4" s="13">
        <v>39454</v>
      </c>
      <c r="E4" s="5"/>
      <c r="N4" s="15"/>
      <c r="O4" s="5"/>
    </row>
    <row r="5" spans="1:15" s="1" customFormat="1" ht="9.75" customHeight="1">
      <c r="A5" s="10"/>
      <c r="C5" s="13"/>
      <c r="H5" s="10" t="s">
        <v>47</v>
      </c>
      <c r="N5" s="15"/>
      <c r="O5" s="5"/>
    </row>
    <row r="6" spans="1:15" s="1" customFormat="1" ht="4.5" customHeight="1" thickBot="1">
      <c r="A6" s="10"/>
      <c r="N6" s="15"/>
      <c r="O6" s="5"/>
    </row>
    <row r="7" spans="1:15" s="20" customFormat="1" ht="24" customHeight="1" thickBot="1">
      <c r="A7" s="48"/>
      <c r="B7" s="38">
        <f>C4</f>
        <v>39454</v>
      </c>
      <c r="C7" s="38">
        <f>DATE(YEAR(B7),MONTH(B7)+1,1)</f>
        <v>39479</v>
      </c>
      <c r="D7" s="38">
        <f>DATE(YEAR(C7),MONTH(C7)+1,1)</f>
        <v>39508</v>
      </c>
      <c r="E7" s="38">
        <f aca="true" t="shared" si="0" ref="E7:M7">DATE(YEAR(D7),MONTH(D7)+1,1)</f>
        <v>39539</v>
      </c>
      <c r="F7" s="38">
        <f t="shared" si="0"/>
        <v>39569</v>
      </c>
      <c r="G7" s="38">
        <f t="shared" si="0"/>
        <v>39600</v>
      </c>
      <c r="H7" s="38">
        <f t="shared" si="0"/>
        <v>39630</v>
      </c>
      <c r="I7" s="38">
        <f t="shared" si="0"/>
        <v>39661</v>
      </c>
      <c r="J7" s="38">
        <f t="shared" si="0"/>
        <v>39692</v>
      </c>
      <c r="K7" s="38">
        <f t="shared" si="0"/>
        <v>39722</v>
      </c>
      <c r="L7" s="38">
        <f t="shared" si="0"/>
        <v>39753</v>
      </c>
      <c r="M7" s="38">
        <f t="shared" si="0"/>
        <v>39783</v>
      </c>
      <c r="N7" s="39" t="s">
        <v>8</v>
      </c>
      <c r="O7" s="19"/>
    </row>
    <row r="8" spans="1:15" s="20" customFormat="1" ht="14.25" customHeight="1" thickBot="1">
      <c r="A8" s="50" t="s">
        <v>14</v>
      </c>
      <c r="B8" s="4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/>
      <c r="O8" s="19"/>
    </row>
    <row r="9" spans="1:15" ht="11.25" customHeight="1">
      <c r="A9" s="49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/>
      <c r="O9" s="11"/>
    </row>
    <row r="10" spans="1:15" ht="11.25" customHeight="1">
      <c r="A10" s="30" t="s"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6"/>
    </row>
    <row r="11" spans="1:15" ht="11.25" customHeight="1">
      <c r="A11" s="31" t="s">
        <v>1</v>
      </c>
      <c r="B11" s="51">
        <f>B9*B10</f>
        <v>0</v>
      </c>
      <c r="C11" s="51">
        <f>C9*C10</f>
        <v>0</v>
      </c>
      <c r="D11" s="51">
        <f aca="true" t="shared" si="1" ref="D11:M11">D9*D10</f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4">
        <f>SUM(B11:M11)</f>
        <v>0</v>
      </c>
      <c r="O11" s="6"/>
    </row>
    <row r="12" spans="1:15" ht="8.25" customHeight="1">
      <c r="A12" s="3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/>
      <c r="O12" s="6"/>
    </row>
    <row r="13" spans="1:15" ht="11.25" customHeight="1">
      <c r="A13" s="29" t="s">
        <v>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6"/>
      <c r="O13" s="12"/>
    </row>
    <row r="14" spans="1:15" ht="11.25" customHeight="1">
      <c r="A14" s="33" t="s">
        <v>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6"/>
    </row>
    <row r="15" spans="1:15" ht="11.25" customHeight="1">
      <c r="A15" s="31" t="s">
        <v>2</v>
      </c>
      <c r="B15" s="53">
        <f>B13*B14</f>
        <v>0</v>
      </c>
      <c r="C15" s="53">
        <f aca="true" t="shared" si="2" ref="C15:M15">C13*C14</f>
        <v>0</v>
      </c>
      <c r="D15" s="53">
        <f t="shared" si="2"/>
        <v>0</v>
      </c>
      <c r="E15" s="53">
        <f t="shared" si="2"/>
        <v>0</v>
      </c>
      <c r="F15" s="53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53">
        <f t="shared" si="2"/>
        <v>0</v>
      </c>
      <c r="N15" s="54"/>
      <c r="O15" s="6"/>
    </row>
    <row r="16" spans="1:15" ht="8.25" customHeight="1">
      <c r="A16" s="3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O16" s="6"/>
    </row>
    <row r="17" spans="1:15" ht="11.25" customHeight="1">
      <c r="A17" s="29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6"/>
      <c r="O17" s="12"/>
    </row>
    <row r="18" spans="1:16" ht="11.25" customHeight="1">
      <c r="A18" s="33" t="s">
        <v>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6"/>
      <c r="P18" s="22"/>
    </row>
    <row r="19" spans="1:15" ht="11.25" customHeight="1">
      <c r="A19" s="31" t="s">
        <v>3</v>
      </c>
      <c r="B19" s="53">
        <f aca="true" t="shared" si="3" ref="B19:M19">B17*B18</f>
        <v>0</v>
      </c>
      <c r="C19" s="53">
        <f t="shared" si="3"/>
        <v>0</v>
      </c>
      <c r="D19" s="53">
        <f t="shared" si="3"/>
        <v>0</v>
      </c>
      <c r="E19" s="53">
        <f t="shared" si="3"/>
        <v>0</v>
      </c>
      <c r="F19" s="53">
        <f t="shared" si="3"/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4"/>
      <c r="O19" s="6"/>
    </row>
    <row r="20" spans="1:15" ht="8.25" customHeight="1">
      <c r="A20" s="3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7"/>
      <c r="O20" s="6"/>
    </row>
    <row r="21" spans="1:15" ht="11.25" customHeight="1">
      <c r="A21" s="29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6"/>
      <c r="O21" s="12"/>
    </row>
    <row r="22" spans="1:15" ht="11.25" customHeight="1">
      <c r="A22" s="33" t="s">
        <v>0</v>
      </c>
      <c r="B22" s="51"/>
      <c r="C22" s="51"/>
      <c r="D22" s="5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6"/>
    </row>
    <row r="23" spans="1:15" ht="11.25" customHeight="1">
      <c r="A23" s="31" t="s">
        <v>4</v>
      </c>
      <c r="B23" s="53">
        <f aca="true" t="shared" si="4" ref="B23:M23">B21*B22</f>
        <v>0</v>
      </c>
      <c r="C23" s="53">
        <f t="shared" si="4"/>
        <v>0</v>
      </c>
      <c r="D23" s="53">
        <f t="shared" si="4"/>
        <v>0</v>
      </c>
      <c r="E23" s="53">
        <f t="shared" si="4"/>
        <v>0</v>
      </c>
      <c r="F23" s="53">
        <f t="shared" si="4"/>
        <v>0</v>
      </c>
      <c r="G23" s="53">
        <f t="shared" si="4"/>
        <v>0</v>
      </c>
      <c r="H23" s="53">
        <f t="shared" si="4"/>
        <v>0</v>
      </c>
      <c r="I23" s="53">
        <f t="shared" si="4"/>
        <v>0</v>
      </c>
      <c r="J23" s="53">
        <f t="shared" si="4"/>
        <v>0</v>
      </c>
      <c r="K23" s="53">
        <f t="shared" si="4"/>
        <v>0</v>
      </c>
      <c r="L23" s="53">
        <f t="shared" si="4"/>
        <v>0</v>
      </c>
      <c r="M23" s="53">
        <f t="shared" si="4"/>
        <v>0</v>
      </c>
      <c r="N23" s="54">
        <f>SUM(B23:M23)</f>
        <v>0</v>
      </c>
      <c r="O23" s="6"/>
    </row>
    <row r="24" spans="1:15" ht="8.25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7"/>
      <c r="O24" s="6"/>
    </row>
    <row r="25" spans="1:15" ht="11.25" customHeight="1">
      <c r="A25" s="29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  <c r="O25" s="12"/>
    </row>
    <row r="26" spans="1:15" ht="11.25" customHeight="1">
      <c r="A26" s="33" t="s">
        <v>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6"/>
    </row>
    <row r="27" spans="1:15" ht="11.25" customHeight="1">
      <c r="A27" s="31" t="s">
        <v>5</v>
      </c>
      <c r="B27" s="53">
        <f>B25*B26</f>
        <v>0</v>
      </c>
      <c r="C27" s="53">
        <f aca="true" t="shared" si="5" ref="C27:M27">C25*C26</f>
        <v>0</v>
      </c>
      <c r="D27" s="53">
        <f t="shared" si="5"/>
        <v>0</v>
      </c>
      <c r="E27" s="53">
        <f t="shared" si="5"/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4">
        <f>SUM(B27:M27)</f>
        <v>0</v>
      </c>
      <c r="O27" s="6"/>
    </row>
    <row r="28" spans="1:15" ht="8.25" customHeight="1">
      <c r="A28" s="3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7"/>
      <c r="O28" s="6"/>
    </row>
    <row r="29" spans="1:15" ht="11.25" customHeight="1">
      <c r="A29" s="29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6"/>
      <c r="O29" s="12"/>
    </row>
    <row r="30" spans="1:15" ht="11.25" customHeight="1">
      <c r="A30" s="33" t="s">
        <v>0</v>
      </c>
      <c r="B30" s="21"/>
      <c r="C30" s="2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6"/>
    </row>
    <row r="31" spans="1:15" ht="11.25" customHeight="1">
      <c r="A31" s="31" t="s">
        <v>6</v>
      </c>
      <c r="B31" s="2"/>
      <c r="C31" s="2"/>
      <c r="D31" s="53">
        <f aca="true" t="shared" si="6" ref="D31:M31">D29*D30</f>
        <v>0</v>
      </c>
      <c r="E31" s="53">
        <f t="shared" si="6"/>
        <v>0</v>
      </c>
      <c r="F31" s="53">
        <f t="shared" si="6"/>
        <v>0</v>
      </c>
      <c r="G31" s="53">
        <f t="shared" si="6"/>
        <v>0</v>
      </c>
      <c r="H31" s="53">
        <f t="shared" si="6"/>
        <v>0</v>
      </c>
      <c r="I31" s="53">
        <f t="shared" si="6"/>
        <v>0</v>
      </c>
      <c r="J31" s="53">
        <f t="shared" si="6"/>
        <v>0</v>
      </c>
      <c r="K31" s="53">
        <f t="shared" si="6"/>
        <v>0</v>
      </c>
      <c r="L31" s="53">
        <f t="shared" si="6"/>
        <v>0</v>
      </c>
      <c r="M31" s="53">
        <f t="shared" si="6"/>
        <v>0</v>
      </c>
      <c r="N31" s="54"/>
      <c r="O31" s="6"/>
    </row>
    <row r="32" spans="1:15" ht="8.25" customHeight="1">
      <c r="A32" s="3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7"/>
      <c r="O32" s="6"/>
    </row>
    <row r="33" spans="1:15" ht="11.25" customHeight="1">
      <c r="A33" s="29" t="s">
        <v>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6"/>
      <c r="O33" s="12"/>
    </row>
    <row r="34" spans="1:15" ht="11.25" customHeight="1">
      <c r="A34" s="33" t="s">
        <v>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6"/>
    </row>
    <row r="35" spans="1:15" ht="11.25" customHeight="1">
      <c r="A35" s="31" t="s">
        <v>7</v>
      </c>
      <c r="B35" s="53">
        <f aca="true" t="shared" si="7" ref="B35:M35">B33*B34</f>
        <v>0</v>
      </c>
      <c r="C35" s="53"/>
      <c r="D35" s="53">
        <f t="shared" si="7"/>
        <v>0</v>
      </c>
      <c r="E35" s="53">
        <f t="shared" si="7"/>
        <v>0</v>
      </c>
      <c r="F35" s="53">
        <f t="shared" si="7"/>
        <v>0</v>
      </c>
      <c r="G35" s="53">
        <f t="shared" si="7"/>
        <v>0</v>
      </c>
      <c r="H35" s="53">
        <f t="shared" si="7"/>
        <v>0</v>
      </c>
      <c r="I35" s="53">
        <f t="shared" si="7"/>
        <v>0</v>
      </c>
      <c r="J35" s="53">
        <f t="shared" si="7"/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4"/>
      <c r="O35" s="6"/>
    </row>
    <row r="36" spans="1:15" ht="8.25" customHeight="1">
      <c r="A36" s="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4"/>
      <c r="O36" s="6"/>
    </row>
    <row r="37" spans="1:15" ht="11.25" customHeight="1">
      <c r="A37" s="29" t="s">
        <v>19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6"/>
      <c r="O37" s="11"/>
    </row>
    <row r="38" spans="1:15" s="7" customFormat="1" ht="11.25" customHeight="1">
      <c r="A38" s="30" t="s">
        <v>0</v>
      </c>
      <c r="B38" s="51"/>
      <c r="C38" s="51"/>
      <c r="D38" s="51"/>
      <c r="E38" s="51">
        <v>0</v>
      </c>
      <c r="F38" s="51"/>
      <c r="G38" s="51">
        <v>0</v>
      </c>
      <c r="H38" s="51">
        <v>0</v>
      </c>
      <c r="I38" s="51">
        <v>0</v>
      </c>
      <c r="J38" s="51"/>
      <c r="K38" s="51"/>
      <c r="L38" s="51"/>
      <c r="M38" s="51"/>
      <c r="N38" s="52"/>
      <c r="O38" s="6"/>
    </row>
    <row r="39" spans="1:15" ht="12.75">
      <c r="A39" s="31" t="s">
        <v>11</v>
      </c>
      <c r="B39" s="51">
        <f aca="true" t="shared" si="8" ref="B39:M39">B37*B38</f>
        <v>0</v>
      </c>
      <c r="C39" s="51">
        <f t="shared" si="8"/>
        <v>0</v>
      </c>
      <c r="D39" s="53">
        <f t="shared" si="8"/>
        <v>0</v>
      </c>
      <c r="E39" s="53">
        <f t="shared" si="8"/>
        <v>0</v>
      </c>
      <c r="F39" s="53">
        <f t="shared" si="8"/>
        <v>0</v>
      </c>
      <c r="G39" s="53">
        <f t="shared" si="8"/>
        <v>0</v>
      </c>
      <c r="H39" s="53">
        <f t="shared" si="8"/>
        <v>0</v>
      </c>
      <c r="I39" s="53">
        <f t="shared" si="8"/>
        <v>0</v>
      </c>
      <c r="J39" s="53">
        <f t="shared" si="8"/>
        <v>0</v>
      </c>
      <c r="K39" s="53">
        <f t="shared" si="8"/>
        <v>0</v>
      </c>
      <c r="L39" s="53">
        <f t="shared" si="8"/>
        <v>0</v>
      </c>
      <c r="M39" s="53">
        <f t="shared" si="8"/>
        <v>0</v>
      </c>
      <c r="N39" s="54"/>
      <c r="O39" s="6"/>
    </row>
    <row r="40" spans="1:15" ht="8.25" customHeight="1">
      <c r="A40" s="3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7"/>
      <c r="O40" s="6"/>
    </row>
    <row r="41" spans="1:15" ht="12.75">
      <c r="A41" s="29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6"/>
      <c r="O41" s="12"/>
    </row>
    <row r="42" spans="1:15" ht="12" customHeight="1">
      <c r="A42" s="33" t="s">
        <v>0</v>
      </c>
      <c r="B42" s="51"/>
      <c r="C42" s="51"/>
      <c r="D42" s="51">
        <v>0</v>
      </c>
      <c r="E42" s="51"/>
      <c r="F42" s="51">
        <v>0</v>
      </c>
      <c r="G42" s="51">
        <v>0</v>
      </c>
      <c r="H42" s="51">
        <v>0</v>
      </c>
      <c r="I42" s="51">
        <v>0</v>
      </c>
      <c r="J42" s="51"/>
      <c r="K42" s="51"/>
      <c r="L42" s="51"/>
      <c r="M42" s="51"/>
      <c r="N42" s="52"/>
      <c r="O42" s="6"/>
    </row>
    <row r="43" spans="1:15" ht="12.75">
      <c r="A43" s="31" t="s">
        <v>12</v>
      </c>
      <c r="B43" s="51">
        <f aca="true" t="shared" si="9" ref="B43:M43">B41*B42</f>
        <v>0</v>
      </c>
      <c r="C43" s="51">
        <f t="shared" si="9"/>
        <v>0</v>
      </c>
      <c r="D43" s="53">
        <f t="shared" si="9"/>
        <v>0</v>
      </c>
      <c r="E43" s="53">
        <f t="shared" si="9"/>
        <v>0</v>
      </c>
      <c r="F43" s="53">
        <f t="shared" si="9"/>
        <v>0</v>
      </c>
      <c r="G43" s="53">
        <f t="shared" si="9"/>
        <v>0</v>
      </c>
      <c r="H43" s="53">
        <f t="shared" si="9"/>
        <v>0</v>
      </c>
      <c r="I43" s="53">
        <f t="shared" si="9"/>
        <v>0</v>
      </c>
      <c r="J43" s="53">
        <f t="shared" si="9"/>
        <v>0</v>
      </c>
      <c r="K43" s="53">
        <f t="shared" si="9"/>
        <v>0</v>
      </c>
      <c r="L43" s="53">
        <f t="shared" si="9"/>
        <v>0</v>
      </c>
      <c r="M43" s="53">
        <f t="shared" si="9"/>
        <v>0</v>
      </c>
      <c r="N43" s="54">
        <f>SUM(B43:M43)</f>
        <v>0</v>
      </c>
      <c r="O43" s="6"/>
    </row>
    <row r="44" spans="1:15" ht="8.25" customHeight="1">
      <c r="A44" s="3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7"/>
      <c r="O44" s="6"/>
    </row>
    <row r="45" spans="1:15" ht="24" customHeight="1">
      <c r="A45" s="29" t="s">
        <v>21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12"/>
    </row>
    <row r="46" spans="1:15" ht="10.5" customHeight="1">
      <c r="A46" s="33" t="s">
        <v>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  <c r="O46" s="6"/>
    </row>
    <row r="47" spans="1:15" ht="12.75">
      <c r="A47" s="31" t="s">
        <v>13</v>
      </c>
      <c r="B47" s="51">
        <f aca="true" t="shared" si="10" ref="B47:M47">B45*B46</f>
        <v>0</v>
      </c>
      <c r="C47" s="51">
        <f t="shared" si="10"/>
        <v>0</v>
      </c>
      <c r="D47" s="53">
        <f t="shared" si="10"/>
        <v>0</v>
      </c>
      <c r="E47" s="53">
        <f t="shared" si="10"/>
        <v>0</v>
      </c>
      <c r="F47" s="53">
        <f t="shared" si="10"/>
        <v>0</v>
      </c>
      <c r="G47" s="53">
        <f t="shared" si="10"/>
        <v>0</v>
      </c>
      <c r="H47" s="53">
        <f t="shared" si="10"/>
        <v>0</v>
      </c>
      <c r="I47" s="53">
        <f t="shared" si="10"/>
        <v>0</v>
      </c>
      <c r="J47" s="53">
        <f t="shared" si="10"/>
        <v>0</v>
      </c>
      <c r="K47" s="53">
        <f t="shared" si="10"/>
        <v>0</v>
      </c>
      <c r="L47" s="53">
        <f t="shared" si="10"/>
        <v>0</v>
      </c>
      <c r="M47" s="53">
        <f t="shared" si="10"/>
        <v>0</v>
      </c>
      <c r="N47" s="54"/>
      <c r="O47" s="6"/>
    </row>
    <row r="48" spans="1:15" ht="8.25" customHeight="1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8"/>
      <c r="O48" s="19"/>
    </row>
    <row r="49" spans="1:15" ht="12.75">
      <c r="A49" s="29" t="s">
        <v>22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6"/>
      <c r="O49" s="11"/>
    </row>
    <row r="50" spans="1:15" ht="13.5" customHeight="1">
      <c r="A50" s="30" t="s">
        <v>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  <c r="O50" s="6"/>
    </row>
    <row r="51" spans="1:15" ht="12.75">
      <c r="A51" s="31" t="s">
        <v>24</v>
      </c>
      <c r="B51" s="51">
        <f aca="true" t="shared" si="11" ref="B51:M51">B49*B50</f>
        <v>0</v>
      </c>
      <c r="C51" s="51">
        <f t="shared" si="11"/>
        <v>0</v>
      </c>
      <c r="D51" s="53">
        <f t="shared" si="11"/>
        <v>0</v>
      </c>
      <c r="E51" s="53">
        <f t="shared" si="11"/>
        <v>0</v>
      </c>
      <c r="F51" s="53">
        <f t="shared" si="11"/>
        <v>0</v>
      </c>
      <c r="G51" s="53">
        <f t="shared" si="11"/>
        <v>0</v>
      </c>
      <c r="H51" s="53">
        <f t="shared" si="11"/>
        <v>0</v>
      </c>
      <c r="I51" s="53">
        <f t="shared" si="11"/>
        <v>0</v>
      </c>
      <c r="J51" s="53">
        <f t="shared" si="11"/>
        <v>0</v>
      </c>
      <c r="K51" s="53">
        <f t="shared" si="11"/>
        <v>0</v>
      </c>
      <c r="L51" s="53">
        <f t="shared" si="11"/>
        <v>0</v>
      </c>
      <c r="M51" s="53">
        <f t="shared" si="11"/>
        <v>0</v>
      </c>
      <c r="N51" s="54"/>
      <c r="O51" s="6"/>
    </row>
    <row r="52" spans="1:15" ht="19.5" customHeight="1" thickBot="1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7"/>
      <c r="O52" s="6"/>
    </row>
    <row r="53" spans="1:15" ht="23.25" thickBot="1">
      <c r="A53" s="40"/>
      <c r="B53" s="38">
        <f>C4</f>
        <v>39454</v>
      </c>
      <c r="C53" s="38">
        <f>DATE(YEAR(B53),MONTH(B53)+1,1)</f>
        <v>39479</v>
      </c>
      <c r="D53" s="38">
        <f>DATE(YEAR(C53),MONTH(C53)+1,1)</f>
        <v>39508</v>
      </c>
      <c r="E53" s="38">
        <f aca="true" t="shared" si="12" ref="E53:M53">DATE(YEAR(D53),MONTH(D53)+1,1)</f>
        <v>39539</v>
      </c>
      <c r="F53" s="38">
        <f t="shared" si="12"/>
        <v>39569</v>
      </c>
      <c r="G53" s="38">
        <f t="shared" si="12"/>
        <v>39600</v>
      </c>
      <c r="H53" s="38">
        <f t="shared" si="12"/>
        <v>39630</v>
      </c>
      <c r="I53" s="38">
        <f t="shared" si="12"/>
        <v>39661</v>
      </c>
      <c r="J53" s="38">
        <f t="shared" si="12"/>
        <v>39692</v>
      </c>
      <c r="K53" s="38">
        <f t="shared" si="12"/>
        <v>39722</v>
      </c>
      <c r="L53" s="38">
        <f t="shared" si="12"/>
        <v>39753</v>
      </c>
      <c r="M53" s="38">
        <f t="shared" si="12"/>
        <v>39783</v>
      </c>
      <c r="N53" s="39" t="s">
        <v>8</v>
      </c>
      <c r="O53" s="12"/>
    </row>
    <row r="54" spans="1:15" ht="12.75" customHeight="1">
      <c r="A54" s="29" t="s">
        <v>23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6"/>
      <c r="O54" s="6"/>
    </row>
    <row r="55" spans="1:15" ht="13.5" customHeight="1">
      <c r="A55" s="33" t="s">
        <v>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6"/>
    </row>
    <row r="56" spans="1:15" ht="12.75" customHeight="1">
      <c r="A56" s="31" t="s">
        <v>25</v>
      </c>
      <c r="B56" s="51">
        <f aca="true" t="shared" si="13" ref="B56:M56">B54*B55</f>
        <v>0</v>
      </c>
      <c r="C56" s="51">
        <f t="shared" si="13"/>
        <v>0</v>
      </c>
      <c r="D56" s="53">
        <f t="shared" si="13"/>
        <v>0</v>
      </c>
      <c r="E56" s="53"/>
      <c r="F56" s="53">
        <f t="shared" si="13"/>
        <v>0</v>
      </c>
      <c r="G56" s="53">
        <f t="shared" si="13"/>
        <v>0</v>
      </c>
      <c r="H56" s="53">
        <f t="shared" si="13"/>
        <v>0</v>
      </c>
      <c r="I56" s="53">
        <f t="shared" si="13"/>
        <v>0</v>
      </c>
      <c r="J56" s="53">
        <f t="shared" si="13"/>
        <v>0</v>
      </c>
      <c r="K56" s="53">
        <f t="shared" si="13"/>
        <v>0</v>
      </c>
      <c r="L56" s="53">
        <f t="shared" si="13"/>
        <v>0</v>
      </c>
      <c r="M56" s="53">
        <f t="shared" si="13"/>
        <v>0</v>
      </c>
      <c r="N56" s="54"/>
      <c r="O56" s="6"/>
    </row>
    <row r="57" spans="1:15" ht="21.75" customHeight="1">
      <c r="A57" s="29" t="s">
        <v>33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12"/>
    </row>
    <row r="58" spans="1:15" ht="13.5" customHeight="1">
      <c r="A58" s="33" t="s">
        <v>0</v>
      </c>
      <c r="B58" s="51"/>
      <c r="C58" s="51"/>
      <c r="D58" s="51"/>
      <c r="E58" s="51"/>
      <c r="F58" s="51"/>
      <c r="G58" s="51"/>
      <c r="H58" s="51"/>
      <c r="I58" s="51"/>
      <c r="J58" s="51">
        <v>0</v>
      </c>
      <c r="K58" s="51"/>
      <c r="L58" s="51"/>
      <c r="M58" s="51"/>
      <c r="N58" s="52"/>
      <c r="O58" s="6"/>
    </row>
    <row r="59" spans="1:15" ht="12.75">
      <c r="A59" s="31" t="s">
        <v>26</v>
      </c>
      <c r="B59" s="51">
        <f aca="true" t="shared" si="14" ref="B59:M59">B57*B58</f>
        <v>0</v>
      </c>
      <c r="C59" s="51">
        <f t="shared" si="14"/>
        <v>0</v>
      </c>
      <c r="D59" s="53">
        <f t="shared" si="14"/>
        <v>0</v>
      </c>
      <c r="E59" s="53">
        <f t="shared" si="14"/>
        <v>0</v>
      </c>
      <c r="F59" s="53">
        <f t="shared" si="14"/>
        <v>0</v>
      </c>
      <c r="G59" s="53">
        <f t="shared" si="14"/>
        <v>0</v>
      </c>
      <c r="H59" s="53">
        <f t="shared" si="14"/>
        <v>0</v>
      </c>
      <c r="I59" s="53">
        <f t="shared" si="14"/>
        <v>0</v>
      </c>
      <c r="J59" s="53">
        <f t="shared" si="14"/>
        <v>0</v>
      </c>
      <c r="K59" s="53">
        <f t="shared" si="14"/>
        <v>0</v>
      </c>
      <c r="L59" s="53">
        <f t="shared" si="14"/>
        <v>0</v>
      </c>
      <c r="M59" s="53">
        <f t="shared" si="14"/>
        <v>0</v>
      </c>
      <c r="N59" s="54">
        <f>SUM(B59:M59)</f>
        <v>0</v>
      </c>
      <c r="O59" s="6"/>
    </row>
    <row r="60" spans="1:15" ht="8.25" customHeight="1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7"/>
      <c r="O60" s="6"/>
    </row>
    <row r="61" spans="1:15" ht="12.75">
      <c r="A61" s="29" t="s">
        <v>34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6"/>
      <c r="O61" s="12"/>
    </row>
    <row r="62" spans="1:15" ht="13.5" customHeight="1">
      <c r="A62" s="33" t="s">
        <v>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O62" s="6"/>
    </row>
    <row r="63" spans="1:15" ht="12.75">
      <c r="A63" s="31" t="s">
        <v>27</v>
      </c>
      <c r="B63" s="51">
        <f aca="true" t="shared" si="15" ref="B63:M63">B61*B62</f>
        <v>0</v>
      </c>
      <c r="C63" s="51">
        <f t="shared" si="15"/>
        <v>0</v>
      </c>
      <c r="D63" s="53"/>
      <c r="E63" s="53">
        <f t="shared" si="15"/>
        <v>0</v>
      </c>
      <c r="F63" s="53">
        <f t="shared" si="15"/>
        <v>0</v>
      </c>
      <c r="G63" s="53">
        <f t="shared" si="15"/>
        <v>0</v>
      </c>
      <c r="H63" s="53">
        <f t="shared" si="15"/>
        <v>0</v>
      </c>
      <c r="I63" s="53">
        <f t="shared" si="15"/>
        <v>0</v>
      </c>
      <c r="J63" s="53">
        <f t="shared" si="15"/>
        <v>0</v>
      </c>
      <c r="K63" s="53">
        <f t="shared" si="15"/>
        <v>0</v>
      </c>
      <c r="L63" s="53">
        <f t="shared" si="15"/>
        <v>0</v>
      </c>
      <c r="M63" s="53">
        <f t="shared" si="15"/>
        <v>0</v>
      </c>
      <c r="N63" s="54"/>
      <c r="O63" s="6"/>
    </row>
    <row r="64" spans="1:15" ht="7.5" customHeight="1">
      <c r="A64" s="3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7"/>
      <c r="O64" s="6"/>
    </row>
    <row r="65" spans="1:15" ht="25.5">
      <c r="A65" s="29" t="s">
        <v>35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6"/>
      <c r="O65" s="12"/>
    </row>
    <row r="66" spans="1:15" ht="13.5" customHeight="1">
      <c r="A66" s="33" t="s">
        <v>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6"/>
    </row>
    <row r="67" spans="1:15" ht="12.75">
      <c r="A67" s="31" t="s">
        <v>28</v>
      </c>
      <c r="B67" s="51">
        <f aca="true" t="shared" si="16" ref="B67:M67">B65*B66</f>
        <v>0</v>
      </c>
      <c r="C67" s="51">
        <f t="shared" si="16"/>
        <v>0</v>
      </c>
      <c r="D67" s="53"/>
      <c r="E67" s="53">
        <f t="shared" si="16"/>
        <v>0</v>
      </c>
      <c r="F67" s="53">
        <f t="shared" si="16"/>
        <v>0</v>
      </c>
      <c r="G67" s="53">
        <f t="shared" si="16"/>
        <v>0</v>
      </c>
      <c r="H67" s="53">
        <f t="shared" si="16"/>
        <v>0</v>
      </c>
      <c r="I67" s="53">
        <f t="shared" si="16"/>
        <v>0</v>
      </c>
      <c r="J67" s="53">
        <f t="shared" si="16"/>
        <v>0</v>
      </c>
      <c r="K67" s="53">
        <f t="shared" si="16"/>
        <v>0</v>
      </c>
      <c r="L67" s="53">
        <f t="shared" si="16"/>
        <v>0</v>
      </c>
      <c r="M67" s="53">
        <f t="shared" si="16"/>
        <v>0</v>
      </c>
      <c r="N67" s="54"/>
      <c r="O67" s="6"/>
    </row>
    <row r="68" spans="1:15" ht="7.5" customHeight="1">
      <c r="A68" s="3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7"/>
      <c r="O68" s="6"/>
    </row>
    <row r="69" spans="1:15" ht="25.5">
      <c r="A69" s="29" t="s">
        <v>36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6"/>
      <c r="O69" s="12"/>
    </row>
    <row r="70" spans="1:15" ht="13.5" customHeight="1">
      <c r="A70" s="33" t="s">
        <v>0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6"/>
    </row>
    <row r="71" spans="1:15" ht="12.75">
      <c r="A71" s="31" t="s">
        <v>29</v>
      </c>
      <c r="B71" s="51">
        <f aca="true" t="shared" si="17" ref="B71:M71">B69*B70</f>
        <v>0</v>
      </c>
      <c r="C71" s="51">
        <f t="shared" si="17"/>
        <v>0</v>
      </c>
      <c r="D71" s="53"/>
      <c r="E71" s="53">
        <f t="shared" si="17"/>
        <v>0</v>
      </c>
      <c r="F71" s="53">
        <f t="shared" si="17"/>
        <v>0</v>
      </c>
      <c r="G71" s="53">
        <f t="shared" si="17"/>
        <v>0</v>
      </c>
      <c r="H71" s="53">
        <f t="shared" si="17"/>
        <v>0</v>
      </c>
      <c r="I71" s="53">
        <f t="shared" si="17"/>
        <v>0</v>
      </c>
      <c r="J71" s="53">
        <f t="shared" si="17"/>
        <v>0</v>
      </c>
      <c r="K71" s="53">
        <f t="shared" si="17"/>
        <v>0</v>
      </c>
      <c r="L71" s="53">
        <f t="shared" si="17"/>
        <v>0</v>
      </c>
      <c r="M71" s="53">
        <f t="shared" si="17"/>
        <v>0</v>
      </c>
      <c r="N71" s="54"/>
      <c r="O71" s="6"/>
    </row>
    <row r="72" spans="1:15" ht="8.25" customHeight="1" thickBot="1">
      <c r="A72" s="3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7"/>
      <c r="O72" s="6"/>
    </row>
    <row r="73" spans="1:15" ht="39.75" thickBot="1" thickTop="1">
      <c r="A73" s="34" t="s">
        <v>37</v>
      </c>
      <c r="B73" s="55"/>
      <c r="C73" s="55">
        <f aca="true" t="shared" si="18" ref="C73:M73">SUM(C11+C15+C19+C23+C27+C31+C35+C39+C43+C47+C51+C56+C59+C63+C67+C71)</f>
        <v>0</v>
      </c>
      <c r="D73" s="55"/>
      <c r="E73" s="55">
        <f t="shared" si="18"/>
        <v>0</v>
      </c>
      <c r="F73" s="55">
        <f t="shared" si="18"/>
        <v>0</v>
      </c>
      <c r="G73" s="55">
        <f t="shared" si="18"/>
        <v>0</v>
      </c>
      <c r="H73" s="55">
        <f t="shared" si="18"/>
        <v>0</v>
      </c>
      <c r="I73" s="55">
        <f t="shared" si="18"/>
        <v>0</v>
      </c>
      <c r="J73" s="55">
        <f t="shared" si="18"/>
        <v>0</v>
      </c>
      <c r="K73" s="55">
        <f t="shared" si="18"/>
        <v>0</v>
      </c>
      <c r="L73" s="55">
        <f t="shared" si="18"/>
        <v>0</v>
      </c>
      <c r="M73" s="55">
        <f t="shared" si="18"/>
        <v>0</v>
      </c>
      <c r="N73" s="56"/>
      <c r="O73" s="12"/>
    </row>
    <row r="74" spans="1:15" ht="15.75" customHeight="1" thickBot="1" thickTop="1">
      <c r="A74" s="4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12"/>
    </row>
    <row r="75" spans="1:15" ht="13.5" customHeight="1" thickBot="1">
      <c r="A75" s="44" t="s">
        <v>38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  <c r="O75" s="6"/>
    </row>
    <row r="76" spans="1:15" ht="13.5" customHeight="1">
      <c r="A76" s="35" t="s">
        <v>41</v>
      </c>
      <c r="B76" s="59"/>
      <c r="C76" s="59"/>
      <c r="D76" s="58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6"/>
    </row>
    <row r="77" spans="1:15" ht="13.5" customHeight="1">
      <c r="A77" s="36" t="s">
        <v>0</v>
      </c>
      <c r="B77" s="24"/>
      <c r="C77" s="24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7"/>
      <c r="O77" s="6"/>
    </row>
    <row r="78" spans="1:15" ht="12.75">
      <c r="A78" s="31" t="s">
        <v>30</v>
      </c>
      <c r="B78" s="53">
        <f>B73*B77</f>
        <v>0</v>
      </c>
      <c r="C78" s="53">
        <f>C76*C77</f>
        <v>0</v>
      </c>
      <c r="D78" s="53">
        <f aca="true" t="shared" si="19" ref="D78:M78">D76*D77</f>
        <v>0</v>
      </c>
      <c r="E78" s="53">
        <f t="shared" si="19"/>
        <v>0</v>
      </c>
      <c r="F78" s="53">
        <f t="shared" si="19"/>
        <v>0</v>
      </c>
      <c r="G78" s="53">
        <f t="shared" si="19"/>
        <v>0</v>
      </c>
      <c r="H78" s="53">
        <f t="shared" si="19"/>
        <v>0</v>
      </c>
      <c r="I78" s="53">
        <f t="shared" si="19"/>
        <v>0</v>
      </c>
      <c r="J78" s="53">
        <f t="shared" si="19"/>
        <v>0</v>
      </c>
      <c r="K78" s="53">
        <f t="shared" si="19"/>
        <v>0</v>
      </c>
      <c r="L78" s="53">
        <f t="shared" si="19"/>
        <v>0</v>
      </c>
      <c r="M78" s="53">
        <f t="shared" si="19"/>
        <v>0</v>
      </c>
      <c r="N78" s="54"/>
      <c r="O78" s="6"/>
    </row>
    <row r="79" spans="1:15" ht="8.25" customHeight="1">
      <c r="A79" s="3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4"/>
      <c r="O79" s="11"/>
    </row>
    <row r="80" spans="1:15" ht="25.5">
      <c r="A80" s="29" t="s">
        <v>42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6"/>
      <c r="O80" s="6"/>
    </row>
    <row r="81" spans="1:15" ht="13.5" customHeight="1">
      <c r="A81" s="30" t="s">
        <v>0</v>
      </c>
      <c r="B81" s="21"/>
      <c r="C81" s="2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2"/>
      <c r="O81" s="6"/>
    </row>
    <row r="82" spans="1:15" ht="12.75">
      <c r="A82" s="31" t="s">
        <v>31</v>
      </c>
      <c r="B82" s="51">
        <f>B80*B81</f>
        <v>0</v>
      </c>
      <c r="C82" s="51">
        <f>C80*C81</f>
        <v>0</v>
      </c>
      <c r="D82" s="51">
        <f>D80*D81</f>
        <v>0</v>
      </c>
      <c r="E82" s="51">
        <f>SUM(E80*E81)</f>
        <v>0</v>
      </c>
      <c r="F82" s="51">
        <f aca="true" t="shared" si="20" ref="F82:M82">F80*F81</f>
        <v>0</v>
      </c>
      <c r="G82" s="51">
        <f t="shared" si="20"/>
        <v>0</v>
      </c>
      <c r="H82" s="51">
        <f t="shared" si="20"/>
        <v>0</v>
      </c>
      <c r="I82" s="51">
        <f t="shared" si="20"/>
        <v>0</v>
      </c>
      <c r="J82" s="51">
        <f t="shared" si="20"/>
        <v>0</v>
      </c>
      <c r="K82" s="51">
        <f t="shared" si="20"/>
        <v>0</v>
      </c>
      <c r="L82" s="51">
        <f t="shared" si="20"/>
        <v>0</v>
      </c>
      <c r="M82" s="51">
        <f t="shared" si="20"/>
        <v>0</v>
      </c>
      <c r="N82" s="54"/>
      <c r="O82" s="6"/>
    </row>
    <row r="83" spans="1:15" ht="8.25" customHeight="1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7"/>
      <c r="O83" s="12"/>
    </row>
    <row r="84" spans="1:15" ht="12.75">
      <c r="A84" s="29" t="s">
        <v>43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6"/>
      <c r="O84" s="6"/>
    </row>
    <row r="85" spans="1:15" ht="13.5" customHeight="1">
      <c r="A85" s="33" t="s">
        <v>0</v>
      </c>
      <c r="B85" s="21"/>
      <c r="C85" s="2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  <c r="O85" s="6"/>
    </row>
    <row r="86" spans="1:15" ht="12.75">
      <c r="A86" s="31" t="s">
        <v>32</v>
      </c>
      <c r="B86" s="2"/>
      <c r="C86" s="2"/>
      <c r="D86" s="53"/>
      <c r="E86" s="53">
        <f aca="true" t="shared" si="21" ref="E86:M86">E84*E85</f>
        <v>0</v>
      </c>
      <c r="F86" s="53">
        <f t="shared" si="21"/>
        <v>0</v>
      </c>
      <c r="G86" s="53">
        <f t="shared" si="21"/>
        <v>0</v>
      </c>
      <c r="H86" s="53">
        <f t="shared" si="21"/>
        <v>0</v>
      </c>
      <c r="I86" s="53">
        <f t="shared" si="21"/>
        <v>0</v>
      </c>
      <c r="J86" s="53">
        <f t="shared" si="21"/>
        <v>0</v>
      </c>
      <c r="K86" s="53">
        <f t="shared" si="21"/>
        <v>0</v>
      </c>
      <c r="L86" s="53">
        <f t="shared" si="21"/>
        <v>0</v>
      </c>
      <c r="M86" s="53">
        <f t="shared" si="21"/>
        <v>0</v>
      </c>
      <c r="N86" s="54"/>
      <c r="O86" s="6"/>
    </row>
    <row r="87" spans="1:15" ht="7.5" customHeight="1" thickBot="1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"/>
      <c r="O87" s="12"/>
    </row>
    <row r="88" spans="1:15" ht="27" thickBot="1" thickTop="1">
      <c r="A88" s="34" t="s">
        <v>44</v>
      </c>
      <c r="B88" s="55">
        <f>SUM(B78+B82+B86)</f>
        <v>0</v>
      </c>
      <c r="C88" s="55">
        <f>SUM(C78+C82+C86)</f>
        <v>0</v>
      </c>
      <c r="D88" s="55">
        <f>SUM(D78+D82+D86)</f>
        <v>0</v>
      </c>
      <c r="E88" s="55">
        <f aca="true" t="shared" si="22" ref="E88:M88">SUM(E78+E82+E86)</f>
        <v>0</v>
      </c>
      <c r="F88" s="55">
        <f t="shared" si="22"/>
        <v>0</v>
      </c>
      <c r="G88" s="55">
        <f t="shared" si="22"/>
        <v>0</v>
      </c>
      <c r="H88" s="55">
        <f t="shared" si="22"/>
        <v>0</v>
      </c>
      <c r="I88" s="55">
        <f t="shared" si="22"/>
        <v>0</v>
      </c>
      <c r="J88" s="55">
        <f t="shared" si="22"/>
        <v>0</v>
      </c>
      <c r="K88" s="55">
        <f t="shared" si="22"/>
        <v>0</v>
      </c>
      <c r="L88" s="55">
        <f t="shared" si="22"/>
        <v>0</v>
      </c>
      <c r="M88" s="55">
        <f t="shared" si="22"/>
        <v>0</v>
      </c>
      <c r="N88" s="56"/>
      <c r="O88" s="6"/>
    </row>
    <row r="89" ht="13.5" thickBot="1" thickTop="1">
      <c r="A89" s="37"/>
    </row>
    <row r="90" spans="1:14" ht="25.5" thickBot="1" thickTop="1">
      <c r="A90" s="34" t="s">
        <v>45</v>
      </c>
      <c r="B90" s="55">
        <f>SUM(B73+B88)</f>
        <v>0</v>
      </c>
      <c r="C90" s="55">
        <f>SUM(C73+C88)</f>
        <v>0</v>
      </c>
      <c r="D90" s="55">
        <f>SUM(D88+D73)</f>
        <v>0</v>
      </c>
      <c r="E90" s="55">
        <f aca="true" t="shared" si="23" ref="E90:M90">SUM(E88+E73)</f>
        <v>0</v>
      </c>
      <c r="F90" s="55">
        <f t="shared" si="23"/>
        <v>0</v>
      </c>
      <c r="G90" s="55">
        <f t="shared" si="23"/>
        <v>0</v>
      </c>
      <c r="H90" s="55">
        <f t="shared" si="23"/>
        <v>0</v>
      </c>
      <c r="I90" s="55">
        <f t="shared" si="23"/>
        <v>0</v>
      </c>
      <c r="J90" s="55">
        <f t="shared" si="23"/>
        <v>0</v>
      </c>
      <c r="K90" s="55">
        <f t="shared" si="23"/>
        <v>0</v>
      </c>
      <c r="L90" s="55">
        <f t="shared" si="23"/>
        <v>0</v>
      </c>
      <c r="M90" s="55">
        <f t="shared" si="23"/>
        <v>0</v>
      </c>
      <c r="N90" s="56"/>
    </row>
    <row r="91" ht="10.5" thickTop="1"/>
  </sheetData>
  <sheetProtection/>
  <printOptions/>
  <pageMargins left="0.16" right="0" top="0.32" bottom="0.2" header="0.26" footer="0.16"/>
  <pageSetup fitToHeight="2" fitToWidth="1" horizontalDpi="600" verticalDpi="600" orientation="landscape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Alyssa Charney</cp:lastModifiedBy>
  <cp:lastPrinted>2009-01-26T20:03:17Z</cp:lastPrinted>
  <dcterms:created xsi:type="dcterms:W3CDTF">2001-02-14T22:06:59Z</dcterms:created>
  <dcterms:modified xsi:type="dcterms:W3CDTF">2013-10-11T02:41:07Z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TC010175141033</vt:lpwstr>
  </property>
</Properties>
</file>